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nthly Budget" sheetId="1" state="visible" r:id="rId3"/>
    <sheet name="How to use" sheetId="2" state="visible" r:id="rId4"/>
  </sheets>
  <definedNames>
    <definedName function="false" hidden="false" localSheetId="0" name="_xlnm.Print_Area" vbProcedure="false">'Monthly Budget'!$A$1:$I$47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<sst xmlns="http://schemas.openxmlformats.org/spreadsheetml/2006/main" count="81" uniqueCount="65">
  <si>
    <t xml:space="preserve">MONTHLY BUDGET</t>
  </si>
  <si>
    <t xml:space="preserve">Free template by Mojara Studios</t>
  </si>
  <si>
    <t xml:space="preserve">Month</t>
  </si>
  <si>
    <t xml:space="preserve">January 2027</t>
  </si>
  <si>
    <t xml:space="preserve">SUMMARY (actual)</t>
  </si>
  <si>
    <t xml:space="preserve">Chart data</t>
  </si>
  <si>
    <t xml:space="preserve">Planned</t>
  </si>
  <si>
    <t xml:space="preserve">Actual</t>
  </si>
  <si>
    <t xml:space="preserve">Currency</t>
  </si>
  <si>
    <t xml:space="preserve">USD</t>
  </si>
  <si>
    <t xml:space="preserve">Income</t>
  </si>
  <si>
    <t xml:space="preserve">Bills</t>
  </si>
  <si>
    <t xml:space="preserve">Bills (needs)</t>
  </si>
  <si>
    <t xml:space="preserve">Spending</t>
  </si>
  <si>
    <t xml:space="preserve">INCOME</t>
  </si>
  <si>
    <t xml:space="preserve">Difference</t>
  </si>
  <si>
    <t xml:space="preserve">Spending (wants)</t>
  </si>
  <si>
    <t xml:space="preserve">Savings &amp; debt</t>
  </si>
  <si>
    <t xml:space="preserve">Salary / wages</t>
  </si>
  <si>
    <t xml:space="preserve">Side hustle</t>
  </si>
  <si>
    <t xml:space="preserve">Left to budget</t>
  </si>
  <si>
    <t xml:space="preserve">Other income</t>
  </si>
  <si>
    <t xml:space="preserve">Left to budget = 0 means every unit has a job (zero-based budget). A negative number means you planned to spend more than you earn.</t>
  </si>
  <si>
    <t xml:space="preserve">Total</t>
  </si>
  <si>
    <t xml:space="preserve">FIXED BILLS (needs)</t>
  </si>
  <si>
    <t xml:space="preserve">50 / 30 / 20 CHECK</t>
  </si>
  <si>
    <t xml:space="preserve">Rent / mortgage</t>
  </si>
  <si>
    <t xml:space="preserve">Your %</t>
  </si>
  <si>
    <t xml:space="preserve">Guide</t>
  </si>
  <si>
    <t xml:space="preserve">Electricity &amp; water</t>
  </si>
  <si>
    <t xml:space="preserve">Needs (bills)</t>
  </si>
  <si>
    <t xml:space="preserve">Internet &amp; phone</t>
  </si>
  <si>
    <t xml:space="preserve">Wants (spending)</t>
  </si>
  <si>
    <t xml:space="preserve">Transport</t>
  </si>
  <si>
    <t xml:space="preserve">Insurance</t>
  </si>
  <si>
    <t xml:space="preserve">The 50/30/20 split is a common guide, not a rule. Adjust it to your life.</t>
  </si>
  <si>
    <t xml:space="preserve">Groceries</t>
  </si>
  <si>
    <t xml:space="preserve">School / childcare</t>
  </si>
  <si>
    <t xml:space="preserve">SPENDING (wants)</t>
  </si>
  <si>
    <t xml:space="preserve">Eating out</t>
  </si>
  <si>
    <t xml:space="preserve">Shopping &amp; clothes</t>
  </si>
  <si>
    <t xml:space="preserve">Entertainment</t>
  </si>
  <si>
    <t xml:space="preserve">Subscriptions</t>
  </si>
  <si>
    <t xml:space="preserve">Gifts</t>
  </si>
  <si>
    <t xml:space="preserve">Personal care</t>
  </si>
  <si>
    <t xml:space="preserve">SAVINGS &amp; DEBT</t>
  </si>
  <si>
    <t xml:space="preserve">Emergency fund</t>
  </si>
  <si>
    <t xml:space="preserve">Savings goal</t>
  </si>
  <si>
    <t xml:space="preserve">Debt repayment</t>
  </si>
  <si>
    <t xml:space="preserve">Investments</t>
  </si>
  <si>
    <t xml:space="preserve">Love this? The 2027 Budget Planner has 12 monthly tabs that total themselves, a yearly dashboard, savings-goal and debt trackers, plus a 38-page printable planner.</t>
  </si>
  <si>
    <t xml:space="preserve">Get it at mojarastudios.com/shop/2027-budget-planner.html</t>
  </si>
  <si>
    <t xml:space="preserve">How to use your free monthly budget</t>
  </si>
  <si>
    <t xml:space="preserve">1. Type only in the light-yellow cells. Totals, differences, the summary and the chart update automatically.</t>
  </si>
  <si>
    <t xml:space="preserve">2. Enter the month and choose your currency.</t>
  </si>
  <si>
    <t xml:space="preserve">3. Planned = what you expect at the start of the month. Actual = what really happened. Fill in Actual as the month goes on.</t>
  </si>
  <si>
    <t xml:space="preserve">4. The example numbers show the format. Replace them with your own, or clear them.</t>
  </si>
  <si>
    <t xml:space="preserve">5. Rename any category to suit your life: just type over it. Blank rows are there for extra items.</t>
  </si>
  <si>
    <t xml:space="preserve">6. Difference: for spending, a positive number means you spent less than planned. For income, positive means you earned more.</t>
  </si>
  <si>
    <t xml:space="preserve">7. Aim for 'Left to budget' close to 0, so every unit of income has a job (bills, spending or savings).</t>
  </si>
  <si>
    <t xml:space="preserve">8. For a new month: File &gt; Make a copy (or duplicate this tab), then change the month and clear the Actual column.</t>
  </si>
  <si>
    <t xml:space="preserve">9. Google Sheets: File &gt; Import &gt; Upload this file. Everything works the same.</t>
  </si>
  <si>
    <t xml:space="preserve">Want the whole year? The 2027 Budget Planner includes 12 monthly tabs, a yearly dashboard with savings rate, savings goals and a debt tracker,</t>
  </si>
  <si>
    <t xml:space="preserve">plus a 38-page printable planner: mojarastudios.com/shop/2027-budget-planner.html</t>
  </si>
  <si>
    <t xml:space="preserve">This template is free for personal use. It is an organising tool, not financial advice.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</si>
</sst>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[RED]\-#,##0.00;\-"/>
    <numFmt numFmtId="166" formatCode="0%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i val="true"/>
      <sz val="9"/>
      <color rgb="FFE9DCC3"/>
      <name val="Arial"/>
      <family val="0"/>
      <charset val="1"/>
    </font>
    <font>
      <sz val="9"/>
      <color rgb="FF5D6762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B08D57"/>
      <name val="Arial"/>
      <family val="0"/>
      <charset val="1"/>
    </font>
    <font>
      <sz val="8"/>
      <color rgb="FF999999"/>
      <name val="Arial"/>
      <family val="0"/>
      <charset val="1"/>
    </font>
    <font>
      <sz val="10"/>
      <name val="Arial"/>
      <family val="0"/>
      <charset val="1"/>
    </font>
    <font>
      <sz val="10"/>
      <color rgb="FF1E2622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color rgb="FF0F4A3C"/>
      <name val="Arial"/>
      <family val="0"/>
      <charset val="1"/>
    </font>
    <font>
      <i val="true"/>
      <sz val="8"/>
      <color rgb="FF5D6762"/>
      <name val="Arial"/>
      <family val="0"/>
      <charset val="1"/>
    </font>
    <font>
      <sz val="10"/>
      <color rgb="FF5D6762"/>
      <name val="Arial"/>
      <family val="0"/>
      <charset val="1"/>
    </font>
    <font>
      <i val="true"/>
      <sz val="9"/>
      <color rgb="FF0F4A3C"/>
      <name val="Arial"/>
      <family val="0"/>
      <charset val="1"/>
    </font>
    <font>
      <b val="true"/>
      <sz val="9"/>
      <color rgb="FF0F4A3C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6"/>
      <color rgb="FF0F4A3C"/>
      <name val="Arial"/>
      <family val="0"/>
      <charset val="1"/>
    </font>
    <font>
      <sz val="9"/>
      <color rgb="FF1E262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4A3C"/>
        <bgColor rgb="FF003300"/>
      </patternFill>
    </fill>
    <fill>
      <patternFill patternType="solid">
        <fgColor rgb="FFFFF8E1"/>
        <bgColor rgb="FFF9F9F9"/>
      </patternFill>
    </fill>
    <fill>
      <patternFill patternType="solid">
        <fgColor rgb="FFEFE7D8"/>
        <bgColor rgb="FFE9DCC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D3C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08D57"/>
      <rgbColor rgb="FF800080"/>
      <rgbColor rgb="FF008080"/>
      <rgbColor rgb="FFDDD3C1"/>
      <rgbColor rgb="FF878787"/>
      <rgbColor rgb="FF9999FF"/>
      <rgbColor rgb="FF993366"/>
      <rgbColor rgb="FFFFF8E1"/>
      <rgbColor rgb="FFF9F9F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FE7D8"/>
      <rgbColor rgb="FFFFFF99"/>
      <rgbColor rgb="FF99CCFF"/>
      <rgbColor rgb="FFFF99CC"/>
      <rgbColor rgb="FFCC99FF"/>
      <rgbColor rgb="FFE9DCC3"/>
      <rgbColor rgb="FF3366FF"/>
      <rgbColor rgb="FF33CCCC"/>
      <rgbColor rgb="FF99CC00"/>
      <rgbColor rgb="FFFFCC00"/>
      <rgbColor rgb="FFFF9900"/>
      <rgbColor rgb="FFFF6600"/>
      <rgbColor rgb="FF5D6762"/>
      <rgbColor rgb="FF999999"/>
      <rgbColor rgb="FF0F4A3C"/>
      <rgbColor rgb="FF339966"/>
      <rgbColor rgb="FF003300"/>
      <rgbColor rgb="FF333300"/>
      <rgbColor rgb="FF993300"/>
      <rgbColor rgb="FF993366"/>
      <rgbColor rgb="FF333399"/>
      <rgbColor rgb="FF1E26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Planned vs actual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'Monthly Budget'!L5</c:f>
              <c:strCache>
                <c:ptCount val="1"/>
                <c:pt idx="0">
                  <c:v>Planned</c:v>
                </c:pt>
              </c:strCache>
            </c:strRef>
          </c:tx>
          <c:spPr>
            <a:solidFill>
              <a:srgbClr val="b08d57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Budget'!$K$6:$K$8</c:f>
              <c:strCache>
                <c:ptCount val="3"/>
                <c:pt idx="0">
                  <c:v>Bills</c:v>
                </c:pt>
                <c:pt idx="1">
                  <c:v>Spending</c:v>
                </c:pt>
                <c:pt idx="2">
                  <c:v>Savings &amp; debt</c:v>
                </c:pt>
              </c:strCache>
            </c:strRef>
          </c:cat>
          <c:val>
            <c:numRef>
              <c:f>'Monthly Budget'!$L$6:$L$8</c:f>
              <c:numCache>
                <c:formatCode>#,##0.00;[RED]\-#,##0.00;\-</c:formatCode>
                <c:ptCount val="3"/>
                <c:pt idx="0">
                  <c:v>1760</c:v>
                </c:pt>
                <c:pt idx="1">
                  <c:v>370</c:v>
                </c:pt>
                <c:pt idx="2">
                  <c:v>650</c:v>
                </c:pt>
              </c:numCache>
            </c:numRef>
          </c:val>
        </c:ser>
        <c:ser>
          <c:idx val="1"/>
          <c:order val="1"/>
          <c:tx>
            <c:strRef>
              <c:f>'Monthly Budget'!M5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0f4a3c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'Monthly Budget'!$K$6:$K$8</c:f>
              <c:strCache>
                <c:ptCount val="3"/>
                <c:pt idx="0">
                  <c:v>Bills</c:v>
                </c:pt>
                <c:pt idx="1">
                  <c:v>Spending</c:v>
                </c:pt>
                <c:pt idx="2">
                  <c:v>Savings &amp; debt</c:v>
                </c:pt>
              </c:strCache>
            </c:strRef>
          </c:cat>
          <c:val>
            <c:numRef>
              <c:f>'Monthly Budget'!$M$6:$M$8</c:f>
              <c:numCache>
                <c:formatCode>#,##0.00;[RED]\-#,##0.00;\-</c:formatCode>
                <c:ptCount val="3"/>
                <c:pt idx="0">
                  <c:v>1825</c:v>
                </c:pt>
                <c:pt idx="1">
                  <c:v>405</c:v>
                </c:pt>
                <c:pt idx="2">
                  <c:v>650</c:v>
                </c:pt>
              </c:numCache>
            </c:numRef>
          </c:val>
        </c:ser>
        <c:gapWidth val="150"/>
        <c:overlap val="0"/>
        <c:axId val="85122724"/>
        <c:axId val="36623558"/>
      </c:barChart>
      <c:catAx>
        <c:axId val="851227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623558"/>
        <c:crosses val="autoZero"/>
        <c:auto val="1"/>
        <c:lblAlgn val="ctr"/>
        <c:lblOffset val="100"/>
        <c:noMultiLvlLbl val="0"/>
      </c:catAx>
      <c:valAx>
        <c:axId val="36623558"/>
        <c:scaling>
          <c:orientation val="minMax"/>
        </c:scaling>
        <c:delete val="0"/>
        <c:axPos val="l"/>
        <c:numFmt formatCode="#,##0.00;[RED]\-#,##0.0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12272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23</xdr:row>
      <xdr:rowOff>0</xdr:rowOff>
    </xdr:from>
    <xdr:to>
      <xdr:col>8</xdr:col>
      <xdr:colOff>636120</xdr:colOff>
      <xdr:row>35</xdr:row>
      <xdr:rowOff>176400</xdr:rowOff>
    </xdr:to>
    <xdr:graphicFrame>
      <xdr:nvGraphicFramePr>
        <xdr:cNvPr id="0" name="Chart 1"/>
        <xdr:cNvGraphicFramePr/>
      </xdr:nvGraphicFramePr>
      <xdr:xfrm>
        <a:off x="5709240" y="4762440"/>
        <a:ext cx="3455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5" min="3" style="0" width="14"/>
    <col collapsed="false" customWidth="true" hidden="false" outlineLevel="0" max="6" min="6" style="0" width="3"/>
    <col collapsed="false" customWidth="true" hidden="false" outlineLevel="0" max="7" min="7" style="0" width="26"/>
    <col collapsed="false" customWidth="true" hidden="false" outlineLevel="0" max="9" min="8" style="0" width="14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36" hidden="false" customHeight="true" outlineLevel="0" collapsed="false">
      <c r="A2" s="1"/>
      <c r="B2" s="2" t="s">
        <v>0</v>
      </c>
      <c r="C2" s="1"/>
      <c r="D2" s="1"/>
      <c r="E2" s="1"/>
      <c r="F2" s="1"/>
      <c r="G2" s="3" t="s">
        <v>1</v>
      </c>
      <c r="H2" s="1"/>
      <c r="I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</row>
    <row r="5" customFormat="false" ht="15" hidden="false" customHeight="false" outlineLevel="0" collapsed="false">
      <c r="B5" s="4" t="s">
        <v>2</v>
      </c>
      <c r="C5" s="5" t="s">
        <v>3</v>
      </c>
      <c r="G5" s="6" t="s">
        <v>4</v>
      </c>
      <c r="K5" s="7" t="s">
        <v>5</v>
      </c>
      <c r="L5" s="7" t="s">
        <v>6</v>
      </c>
      <c r="M5" s="7" t="s">
        <v>7</v>
      </c>
    </row>
    <row r="6" customFormat="false" ht="15" hidden="false" customHeight="false" outlineLevel="0" collapsed="false">
      <c r="B6" s="4" t="s">
        <v>8</v>
      </c>
      <c r="C6" s="8" t="s">
        <v>9</v>
      </c>
      <c r="G6" s="9" t="s">
        <v>10</v>
      </c>
      <c r="H6" s="10" t="n">
        <f aca="false">D14</f>
        <v>3350</v>
      </c>
      <c r="K6" s="7" t="s">
        <v>11</v>
      </c>
      <c r="L6" s="11" t="n">
        <f aca="false">C25</f>
        <v>1760</v>
      </c>
      <c r="M6" s="11" t="n">
        <f aca="false">D25</f>
        <v>1825</v>
      </c>
    </row>
    <row r="7" customFormat="false" ht="15" hidden="false" customHeight="false" outlineLevel="0" collapsed="false">
      <c r="G7" s="9" t="s">
        <v>12</v>
      </c>
      <c r="H7" s="10" t="n">
        <f aca="false">D25</f>
        <v>1825</v>
      </c>
      <c r="K7" s="7" t="s">
        <v>13</v>
      </c>
      <c r="L7" s="11" t="n">
        <f aca="false">C36</f>
        <v>370</v>
      </c>
      <c r="M7" s="11" t="n">
        <f aca="false">D36</f>
        <v>405</v>
      </c>
    </row>
    <row r="8" customFormat="false" ht="19.5" hidden="false" customHeight="true" outlineLevel="0" collapsed="false">
      <c r="B8" s="12" t="s">
        <v>14</v>
      </c>
      <c r="C8" s="13" t="s">
        <v>6</v>
      </c>
      <c r="D8" s="13" t="s">
        <v>7</v>
      </c>
      <c r="E8" s="13" t="s">
        <v>15</v>
      </c>
      <c r="G8" s="9" t="s">
        <v>16</v>
      </c>
      <c r="H8" s="10" t="n">
        <f aca="false">D36</f>
        <v>405</v>
      </c>
      <c r="K8" s="7" t="s">
        <v>17</v>
      </c>
      <c r="L8" s="11" t="n">
        <f aca="false">C44</f>
        <v>650</v>
      </c>
      <c r="M8" s="11" t="n">
        <f aca="false">D44</f>
        <v>650</v>
      </c>
    </row>
    <row r="9" customFormat="false" ht="15" hidden="false" customHeight="false" outlineLevel="0" collapsed="false">
      <c r="B9" s="14" t="s">
        <v>18</v>
      </c>
      <c r="C9" s="15" t="n">
        <v>3000</v>
      </c>
      <c r="D9" s="15" t="n">
        <v>3000</v>
      </c>
      <c r="E9" s="16" t="n">
        <f aca="false">IF(AND(C9="",D9=""),"",D9-C9)</f>
        <v>0</v>
      </c>
      <c r="G9" s="9" t="s">
        <v>17</v>
      </c>
      <c r="H9" s="10" t="n">
        <f aca="false">D44</f>
        <v>650</v>
      </c>
    </row>
    <row r="10" customFormat="false" ht="15" hidden="false" customHeight="false" outlineLevel="0" collapsed="false">
      <c r="B10" s="14" t="s">
        <v>19</v>
      </c>
      <c r="C10" s="15" t="n">
        <v>400</v>
      </c>
      <c r="D10" s="15" t="n">
        <v>350</v>
      </c>
      <c r="E10" s="16" t="n">
        <f aca="false">IF(AND(C10="",D10=""),"",D10-C10)</f>
        <v>-50</v>
      </c>
      <c r="G10" s="17" t="s">
        <v>20</v>
      </c>
      <c r="H10" s="18" t="n">
        <f aca="false">D14-D25-D36-D44</f>
        <v>470</v>
      </c>
    </row>
    <row r="11" customFormat="false" ht="15" hidden="false" customHeight="false" outlineLevel="0" collapsed="false">
      <c r="B11" s="14" t="s">
        <v>21</v>
      </c>
      <c r="C11" s="15"/>
      <c r="D11" s="15"/>
      <c r="E11" s="16" t="str">
        <f aca="false">IF(AND(C11="",D11=""),"",D11-C11)</f>
        <v/>
      </c>
    </row>
    <row r="12" customFormat="false" ht="15" hidden="false" customHeight="true" outlineLevel="0" collapsed="false">
      <c r="B12" s="14"/>
      <c r="C12" s="15"/>
      <c r="D12" s="15"/>
      <c r="E12" s="16" t="str">
        <f aca="false">IF(AND(C12="",D12=""),"",D12-C12)</f>
        <v/>
      </c>
      <c r="G12" s="19" t="s">
        <v>22</v>
      </c>
      <c r="H12" s="19"/>
      <c r="I12" s="19"/>
    </row>
    <row r="13" customFormat="false" ht="15" hidden="false" customHeight="false" outlineLevel="0" collapsed="false">
      <c r="B13" s="14"/>
      <c r="C13" s="15"/>
      <c r="D13" s="15"/>
      <c r="E13" s="16" t="str">
        <f aca="false">IF(AND(C13="",D13=""),"",D13-C13)</f>
        <v/>
      </c>
      <c r="G13" s="19"/>
      <c r="H13" s="19"/>
      <c r="I13" s="19"/>
    </row>
    <row r="14" customFormat="false" ht="15" hidden="false" customHeight="false" outlineLevel="0" collapsed="false">
      <c r="B14" s="20" t="s">
        <v>23</v>
      </c>
      <c r="C14" s="21" t="n">
        <f aca="false">SUM(C9:C13)</f>
        <v>3400</v>
      </c>
      <c r="D14" s="21" t="n">
        <f aca="false">SUM(D9:D13)</f>
        <v>3350</v>
      </c>
      <c r="E14" s="21" t="n">
        <f aca="false">SUM(E9:E13)</f>
        <v>-50</v>
      </c>
      <c r="G14" s="19"/>
      <c r="H14" s="19"/>
      <c r="I14" s="19"/>
    </row>
    <row r="16" customFormat="false" ht="19.5" hidden="false" customHeight="true" outlineLevel="0" collapsed="false">
      <c r="B16" s="12" t="s">
        <v>24</v>
      </c>
      <c r="C16" s="13" t="s">
        <v>6</v>
      </c>
      <c r="D16" s="13" t="s">
        <v>7</v>
      </c>
      <c r="E16" s="13" t="s">
        <v>15</v>
      </c>
      <c r="G16" s="6" t="s">
        <v>25</v>
      </c>
    </row>
    <row r="17" customFormat="false" ht="15" hidden="false" customHeight="false" outlineLevel="0" collapsed="false">
      <c r="B17" s="14" t="s">
        <v>26</v>
      </c>
      <c r="C17" s="15" t="n">
        <v>1000</v>
      </c>
      <c r="D17" s="15" t="n">
        <v>1000</v>
      </c>
      <c r="E17" s="16" t="n">
        <f aca="false">IF(AND(C17="",D17=""),"",C17-D17)</f>
        <v>0</v>
      </c>
      <c r="G17" s="22"/>
      <c r="H17" s="23" t="s">
        <v>27</v>
      </c>
      <c r="I17" s="23" t="s">
        <v>28</v>
      </c>
    </row>
    <row r="18" customFormat="false" ht="15" hidden="false" customHeight="false" outlineLevel="0" collapsed="false">
      <c r="B18" s="14" t="s">
        <v>29</v>
      </c>
      <c r="C18" s="15" t="n">
        <v>120</v>
      </c>
      <c r="D18" s="15" t="n">
        <v>135</v>
      </c>
      <c r="E18" s="16" t="n">
        <f aca="false">IF(AND(C18="",D18=""),"",C18-D18)</f>
        <v>-15</v>
      </c>
      <c r="G18" s="9" t="s">
        <v>30</v>
      </c>
      <c r="H18" s="24" t="n">
        <f aca="false">IF($D$14=0,0,D25/$D$14)</f>
        <v>0.544776119402985</v>
      </c>
      <c r="I18" s="25" t="n">
        <v>0.5</v>
      </c>
    </row>
    <row r="19" customFormat="false" ht="15" hidden="false" customHeight="false" outlineLevel="0" collapsed="false">
      <c r="B19" s="14" t="s">
        <v>31</v>
      </c>
      <c r="C19" s="15" t="n">
        <v>60</v>
      </c>
      <c r="D19" s="15" t="n">
        <v>60</v>
      </c>
      <c r="E19" s="16" t="n">
        <f aca="false">IF(AND(C19="",D19=""),"",C19-D19)</f>
        <v>0</v>
      </c>
      <c r="G19" s="9" t="s">
        <v>32</v>
      </c>
      <c r="H19" s="24" t="n">
        <f aca="false">IF($D$14=0,0,D36/$D$14)</f>
        <v>0.12089552238806</v>
      </c>
      <c r="I19" s="25" t="n">
        <v>0.3</v>
      </c>
    </row>
    <row r="20" customFormat="false" ht="15" hidden="false" customHeight="false" outlineLevel="0" collapsed="false">
      <c r="B20" s="14" t="s">
        <v>33</v>
      </c>
      <c r="C20" s="15" t="n">
        <v>150</v>
      </c>
      <c r="D20" s="15" t="n">
        <v>170</v>
      </c>
      <c r="E20" s="16" t="n">
        <f aca="false">IF(AND(C20="",D20=""),"",C20-D20)</f>
        <v>-20</v>
      </c>
      <c r="G20" s="9" t="s">
        <v>17</v>
      </c>
      <c r="H20" s="24" t="n">
        <f aca="false">IF($D$14=0,0,D44/$D$14)</f>
        <v>0.194029850746269</v>
      </c>
      <c r="I20" s="25" t="n">
        <v>0.2</v>
      </c>
    </row>
    <row r="21" customFormat="false" ht="15" hidden="false" customHeight="true" outlineLevel="0" collapsed="false">
      <c r="B21" s="14" t="s">
        <v>34</v>
      </c>
      <c r="C21" s="15" t="n">
        <v>80</v>
      </c>
      <c r="D21" s="15" t="n">
        <v>80</v>
      </c>
      <c r="E21" s="16" t="n">
        <f aca="false">IF(AND(C21="",D21=""),"",C21-D21)</f>
        <v>0</v>
      </c>
      <c r="G21" s="19" t="s">
        <v>35</v>
      </c>
      <c r="H21" s="19"/>
      <c r="I21" s="19"/>
    </row>
    <row r="22" customFormat="false" ht="15" hidden="false" customHeight="false" outlineLevel="0" collapsed="false">
      <c r="B22" s="14" t="s">
        <v>36</v>
      </c>
      <c r="C22" s="15" t="n">
        <v>350</v>
      </c>
      <c r="D22" s="15" t="n">
        <v>380</v>
      </c>
      <c r="E22" s="16" t="n">
        <f aca="false">IF(AND(C22="",D22=""),"",C22-D22)</f>
        <v>-30</v>
      </c>
      <c r="G22" s="19"/>
      <c r="H22" s="19"/>
      <c r="I22" s="19"/>
    </row>
    <row r="23" customFormat="false" ht="15" hidden="false" customHeight="false" outlineLevel="0" collapsed="false">
      <c r="B23" s="14" t="s">
        <v>37</v>
      </c>
      <c r="C23" s="15"/>
      <c r="D23" s="15"/>
      <c r="E23" s="16" t="str">
        <f aca="false">IF(AND(C23="",D23=""),"",C23-D23)</f>
        <v/>
      </c>
    </row>
    <row r="24" customFormat="false" ht="15" hidden="false" customHeight="false" outlineLevel="0" collapsed="false">
      <c r="B24" s="14"/>
      <c r="C24" s="15"/>
      <c r="D24" s="15"/>
      <c r="E24" s="16" t="str">
        <f aca="false">IF(AND(C24="",D24=""),"",C24-D24)</f>
        <v/>
      </c>
    </row>
    <row r="25" customFormat="false" ht="15" hidden="false" customHeight="false" outlineLevel="0" collapsed="false">
      <c r="B25" s="20" t="s">
        <v>23</v>
      </c>
      <c r="C25" s="21" t="n">
        <f aca="false">SUM(C17:C24)</f>
        <v>1760</v>
      </c>
      <c r="D25" s="21" t="n">
        <f aca="false">SUM(D17:D24)</f>
        <v>1825</v>
      </c>
      <c r="E25" s="21" t="n">
        <f aca="false">SUM(E17:E24)</f>
        <v>-65</v>
      </c>
    </row>
    <row r="27" customFormat="false" ht="19.5" hidden="false" customHeight="true" outlineLevel="0" collapsed="false">
      <c r="B27" s="12" t="s">
        <v>38</v>
      </c>
      <c r="C27" s="13" t="s">
        <v>6</v>
      </c>
      <c r="D27" s="13" t="s">
        <v>7</v>
      </c>
      <c r="E27" s="13" t="s">
        <v>15</v>
      </c>
    </row>
    <row r="28" customFormat="false" ht="15" hidden="false" customHeight="false" outlineLevel="0" collapsed="false">
      <c r="B28" s="14" t="s">
        <v>39</v>
      </c>
      <c r="C28" s="15" t="n">
        <v>150</v>
      </c>
      <c r="D28" s="15" t="n">
        <v>210</v>
      </c>
      <c r="E28" s="16" t="n">
        <f aca="false">IF(AND(C28="",D28=""),"",C28-D28)</f>
        <v>-60</v>
      </c>
    </row>
    <row r="29" customFormat="false" ht="15" hidden="false" customHeight="false" outlineLevel="0" collapsed="false">
      <c r="B29" s="14" t="s">
        <v>40</v>
      </c>
      <c r="C29" s="15" t="n">
        <v>100</v>
      </c>
      <c r="D29" s="15" t="n">
        <v>60</v>
      </c>
      <c r="E29" s="16" t="n">
        <f aca="false">IF(AND(C29="",D29=""),"",C29-D29)</f>
        <v>40</v>
      </c>
    </row>
    <row r="30" customFormat="false" ht="15" hidden="false" customHeight="false" outlineLevel="0" collapsed="false">
      <c r="B30" s="14" t="s">
        <v>41</v>
      </c>
      <c r="C30" s="15" t="n">
        <v>80</v>
      </c>
      <c r="D30" s="15" t="n">
        <v>95</v>
      </c>
      <c r="E30" s="16" t="n">
        <f aca="false">IF(AND(C30="",D30=""),"",C30-D30)</f>
        <v>-15</v>
      </c>
    </row>
    <row r="31" customFormat="false" ht="15" hidden="false" customHeight="false" outlineLevel="0" collapsed="false">
      <c r="B31" s="14" t="s">
        <v>42</v>
      </c>
      <c r="C31" s="15" t="n">
        <v>40</v>
      </c>
      <c r="D31" s="15" t="n">
        <v>40</v>
      </c>
      <c r="E31" s="16" t="n">
        <f aca="false">IF(AND(C31="",D31=""),"",C31-D31)</f>
        <v>0</v>
      </c>
    </row>
    <row r="32" customFormat="false" ht="15" hidden="false" customHeight="false" outlineLevel="0" collapsed="false">
      <c r="B32" s="14" t="s">
        <v>43</v>
      </c>
      <c r="C32" s="15"/>
      <c r="D32" s="15"/>
      <c r="E32" s="16" t="str">
        <f aca="false">IF(AND(C32="",D32=""),"",C32-D32)</f>
        <v/>
      </c>
    </row>
    <row r="33" customFormat="false" ht="15" hidden="false" customHeight="false" outlineLevel="0" collapsed="false">
      <c r="B33" s="14" t="s">
        <v>44</v>
      </c>
      <c r="C33" s="15"/>
      <c r="D33" s="15"/>
      <c r="E33" s="16" t="str">
        <f aca="false">IF(AND(C33="",D33=""),"",C33-D33)</f>
        <v/>
      </c>
    </row>
    <row r="34" customFormat="false" ht="15" hidden="false" customHeight="false" outlineLevel="0" collapsed="false">
      <c r="B34" s="14"/>
      <c r="C34" s="15"/>
      <c r="D34" s="15"/>
      <c r="E34" s="16" t="str">
        <f aca="false">IF(AND(C34="",D34=""),"",C34-D34)</f>
        <v/>
      </c>
    </row>
    <row r="35" customFormat="false" ht="15" hidden="false" customHeight="false" outlineLevel="0" collapsed="false">
      <c r="B35" s="14"/>
      <c r="C35" s="15"/>
      <c r="D35" s="15"/>
      <c r="E35" s="16" t="str">
        <f aca="false">IF(AND(C35="",D35=""),"",C35-D35)</f>
        <v/>
      </c>
    </row>
    <row r="36" customFormat="false" ht="15" hidden="false" customHeight="false" outlineLevel="0" collapsed="false">
      <c r="B36" s="20" t="s">
        <v>23</v>
      </c>
      <c r="C36" s="21" t="n">
        <f aca="false">SUM(C28:C35)</f>
        <v>370</v>
      </c>
      <c r="D36" s="21" t="n">
        <f aca="false">SUM(D28:D35)</f>
        <v>405</v>
      </c>
      <c r="E36" s="21" t="n">
        <f aca="false">SUM(E28:E35)</f>
        <v>-35</v>
      </c>
    </row>
    <row r="38" customFormat="false" ht="19.5" hidden="false" customHeight="true" outlineLevel="0" collapsed="false">
      <c r="B38" s="12" t="s">
        <v>45</v>
      </c>
      <c r="C38" s="13" t="s">
        <v>6</v>
      </c>
      <c r="D38" s="13" t="s">
        <v>7</v>
      </c>
      <c r="E38" s="13" t="s">
        <v>15</v>
      </c>
    </row>
    <row r="39" customFormat="false" ht="15" hidden="false" customHeight="false" outlineLevel="0" collapsed="false">
      <c r="B39" s="14" t="s">
        <v>46</v>
      </c>
      <c r="C39" s="15" t="n">
        <v>300</v>
      </c>
      <c r="D39" s="15" t="n">
        <v>300</v>
      </c>
      <c r="E39" s="16" t="n">
        <f aca="false">IF(AND(C39="",D39=""),"",C39-D39)</f>
        <v>0</v>
      </c>
    </row>
    <row r="40" customFormat="false" ht="15" hidden="false" customHeight="false" outlineLevel="0" collapsed="false">
      <c r="B40" s="14" t="s">
        <v>47</v>
      </c>
      <c r="C40" s="15" t="n">
        <v>150</v>
      </c>
      <c r="D40" s="15" t="n">
        <v>150</v>
      </c>
      <c r="E40" s="16" t="n">
        <f aca="false">IF(AND(C40="",D40=""),"",C40-D40)</f>
        <v>0</v>
      </c>
    </row>
    <row r="41" customFormat="false" ht="15" hidden="false" customHeight="false" outlineLevel="0" collapsed="false">
      <c r="B41" s="14" t="s">
        <v>48</v>
      </c>
      <c r="C41" s="15" t="n">
        <v>200</v>
      </c>
      <c r="D41" s="15" t="n">
        <v>200</v>
      </c>
      <c r="E41" s="16" t="n">
        <f aca="false">IF(AND(C41="",D41=""),"",C41-D41)</f>
        <v>0</v>
      </c>
    </row>
    <row r="42" customFormat="false" ht="15" hidden="false" customHeight="false" outlineLevel="0" collapsed="false">
      <c r="B42" s="14" t="s">
        <v>49</v>
      </c>
      <c r="C42" s="15"/>
      <c r="D42" s="15"/>
      <c r="E42" s="16" t="str">
        <f aca="false">IF(AND(C42="",D42=""),"",C42-D42)</f>
        <v/>
      </c>
    </row>
    <row r="43" customFormat="false" ht="15" hidden="false" customHeight="false" outlineLevel="0" collapsed="false">
      <c r="B43" s="14"/>
      <c r="C43" s="15"/>
      <c r="D43" s="15"/>
      <c r="E43" s="16" t="str">
        <f aca="false">IF(AND(C43="",D43=""),"",C43-D43)</f>
        <v/>
      </c>
    </row>
    <row r="44" customFormat="false" ht="15" hidden="false" customHeight="false" outlineLevel="0" collapsed="false">
      <c r="B44" s="20" t="s">
        <v>23</v>
      </c>
      <c r="C44" s="21" t="n">
        <f aca="false">SUM(C39:C43)</f>
        <v>650</v>
      </c>
      <c r="D44" s="21" t="n">
        <f aca="false">SUM(D39:D43)</f>
        <v>650</v>
      </c>
      <c r="E44" s="21" t="n">
        <f aca="false">SUM(E39:E43)</f>
        <v>0</v>
      </c>
    </row>
    <row r="46" customFormat="false" ht="15" hidden="false" customHeight="true" outlineLevel="0" collapsed="false">
      <c r="B46" s="26" t="s">
        <v>50</v>
      </c>
      <c r="C46" s="26"/>
      <c r="D46" s="26"/>
      <c r="E46" s="26"/>
      <c r="F46" s="26"/>
      <c r="G46" s="26"/>
      <c r="H46" s="26"/>
      <c r="I46" s="26"/>
    </row>
    <row r="47" customFormat="false" ht="15" hidden="false" customHeight="false" outlineLevel="0" collapsed="false">
      <c r="B47" s="27" t="s">
        <v>51</v>
      </c>
    </row>
  </sheetData>
  <mergeCells count="3">
    <mergeCell ref="G12:I14"/>
    <mergeCell ref="G21:I22"/>
    <mergeCell ref="B46:I46"/>
  </mergeCells>
  <dataValidations count="1">
    <dataValidation allowBlank="false" errorStyle="stop" operator="between" showDropDown="false" showErrorMessage="false" showInputMessage="false" sqref="C6" type="list">
      <formula1>"USD,EUR,GBP,KES,NGN,ZAR,CAD,AUD,INR,AED"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28" t="s">
        <v>52</v>
      </c>
    </row>
    <row r="3" customFormat="false" ht="15" hidden="false" customHeight="false" outlineLevel="0" collapsed="false">
      <c r="B3" s="29"/>
    </row>
    <row r="4" customFormat="false" ht="15" hidden="false" customHeight="false" outlineLevel="0" collapsed="false">
      <c r="B4" s="29" t="s">
        <v>53</v>
      </c>
    </row>
    <row r="5" customFormat="false" ht="15" hidden="false" customHeight="false" outlineLevel="0" collapsed="false">
      <c r="B5" s="29" t="s">
        <v>54</v>
      </c>
    </row>
    <row r="6" customFormat="false" ht="15" hidden="false" customHeight="false" outlineLevel="0" collapsed="false">
      <c r="B6" s="29" t="s">
        <v>55</v>
      </c>
    </row>
    <row r="7" customFormat="false" ht="15" hidden="false" customHeight="false" outlineLevel="0" collapsed="false">
      <c r="B7" s="29" t="s">
        <v>56</v>
      </c>
    </row>
    <row r="8" customFormat="false" ht="15" hidden="false" customHeight="false" outlineLevel="0" collapsed="false">
      <c r="B8" s="29" t="s">
        <v>57</v>
      </c>
    </row>
    <row r="9" customFormat="false" ht="15" hidden="false" customHeight="false" outlineLevel="0" collapsed="false">
      <c r="B9" s="29" t="s">
        <v>58</v>
      </c>
    </row>
    <row r="10" customFormat="false" ht="15" hidden="false" customHeight="false" outlineLevel="0" collapsed="false">
      <c r="B10" s="29" t="s">
        <v>59</v>
      </c>
    </row>
    <row r="11" customFormat="false" ht="15" hidden="false" customHeight="false" outlineLevel="0" collapsed="false">
      <c r="B11" s="29" t="s">
        <v>60</v>
      </c>
    </row>
    <row r="12" customFormat="false" ht="15" hidden="false" customHeight="false" outlineLevel="0" collapsed="false">
      <c r="B12" s="29" t="s">
        <v>61</v>
      </c>
    </row>
    <row r="13" customFormat="false" ht="15" hidden="false" customHeight="false" outlineLevel="0" collapsed="false">
      <c r="B13" s="29"/>
    </row>
    <row r="14" customFormat="false" ht="15" hidden="false" customHeight="false" outlineLevel="0" collapsed="false">
      <c r="B14" s="29" t="s">
        <v>62</v>
      </c>
    </row>
    <row r="15" customFormat="false" ht="15" hidden="false" customHeight="false" outlineLevel="0" collapsed="false">
      <c r="B15" s="29" t="s">
        <v>63</v>
      </c>
    </row>
    <row r="16" customFormat="false" ht="15" hidden="false" customHeight="false" outlineLevel="0" collapsed="false">
      <c r="B16" s="29"/>
    </row>
    <row r="17" customFormat="false" ht="15" hidden="false" customHeight="false" outlineLevel="0" collapsed="false">
      <c r="B17" s="30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2026-10-21T13:52:43Z</dcterms:created>
  <dc:creator>openpyxl</dc:creator>
  <dc:description/>
  <dc:language>en-US</dc:language>
  <cp:lastModifiedBy/>
  <dcterms:modified xsi:type="dcterms:W3CDTF">2026-10-21T08:52:45Z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